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055EE0E-8D6E-4CB7-95E0-EFDC302BC821}"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<sst xmlns="http://schemas.openxmlformats.org/spreadsheetml/2006/main" count="2921" uniqueCount="1429">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</sst>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3" sqref="N13"/>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776</v>
      </c>
      <c r="B10" s="145"/>
      <c r="C10" s="123" t="str">
        <f>VLOOKUP(A10,lista,2,0)</f>
        <v>G. OBRAS DE EDIFICACIÓN</v>
      </c>
      <c r="D10" s="123"/>
      <c r="E10" s="123"/>
      <c r="F10" s="123"/>
      <c r="G10" s="123" t="str">
        <f>VLOOKUP(A10,lista,3,0)</f>
        <v>Experto/a 3</v>
      </c>
      <c r="H10" s="123"/>
      <c r="I10" s="132" t="str">
        <f>VLOOKUP(A10,lista,4,0)</f>
        <v>Técnico/a de Edificación en Asistencia Técnica en cliente</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Superior en:
Arquitectura: Grado + Máster.</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Z1tGNQPFyqLEGHHTbqC+JsvAeLcft/X9SE1RzJAVXwPQECTsieav5ZrhqHoxg2bw97TMpTXzTsdjRRz1VeDWHw==" saltValue="HoHEcX5dfk7SzlbtGCRyX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2026-09-18T09:08:11Z</dcterms:modified>
</cp:coreProperties>
</file>